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-105-t\общая папка\obmen\ОТВЕТЫ\отчеты ежедневные\"/>
    </mc:Choice>
  </mc:AlternateContent>
  <bookViews>
    <workbookView xWindow="0" yWindow="0" windowWidth="28800" windowHeight="12435"/>
  </bookViews>
  <sheets>
    <sheet name="15.08" sheetId="4" r:id="rId1"/>
    <sheet name="портал" sheetId="1" r:id="rId2"/>
    <sheet name="РПГУ" sheetId="5" r:id="rId3"/>
  </sheets>
  <definedNames>
    <definedName name="_xlnm.Print_Area" localSheetId="1">портал!$A$1:$B$20</definedName>
  </definedNames>
  <calcPr calcId="152511"/>
</workbook>
</file>

<file path=xl/calcChain.xml><?xml version="1.0" encoding="utf-8"?>
<calcChain xmlns="http://schemas.openxmlformats.org/spreadsheetml/2006/main">
  <c r="B12" i="4" l="1"/>
  <c r="B5" i="4"/>
  <c r="B6" i="4"/>
  <c r="B7" i="4"/>
  <c r="B8" i="4"/>
  <c r="B9" i="4"/>
  <c r="B10" i="4"/>
  <c r="B11" i="4"/>
  <c r="B13" i="4"/>
  <c r="B14" i="4"/>
  <c r="B15" i="4"/>
  <c r="B17" i="4"/>
  <c r="B18" i="4"/>
  <c r="B19" i="4"/>
  <c r="B4" i="4"/>
  <c r="B20" i="5"/>
  <c r="B20" i="4" l="1"/>
  <c r="B20" i="1"/>
</calcChain>
</file>

<file path=xl/sharedStrings.xml><?xml version="1.0" encoding="utf-8"?>
<sst xmlns="http://schemas.openxmlformats.org/spreadsheetml/2006/main" count="67" uniqueCount="23">
  <si>
    <t>Специальность/ профессия</t>
  </si>
  <si>
    <t>ИТОГО</t>
  </si>
  <si>
    <t>24.02.01 «Производство летательных аппаратов»</t>
  </si>
  <si>
    <t>15.02.15 «Технология металлообрабатывающего производства</t>
  </si>
  <si>
    <t>11.02.16 «Монтаж, техническое обслуживание и ремонт электронных приборов и устройств»</t>
  </si>
  <si>
    <t>15.02.10 «Мехатроника  и мобильная робототехника (по отраслям)</t>
  </si>
  <si>
    <t>11.02.04 «Радиотехнические комплексы и системы управления космических летательных аппаратов»</t>
  </si>
  <si>
    <t>10.02.04 «Обеспечение информационной безопасности телекоммуникационных систем</t>
  </si>
  <si>
    <t>12.02.08 «Протезно-ортопедическая и реабилитационная техника»</t>
  </si>
  <si>
    <t>40.02.01 «Право и организация социального обеспечения»</t>
  </si>
  <si>
    <t>Очное отделение</t>
  </si>
  <si>
    <t>Заочное отделение</t>
  </si>
  <si>
    <t>15.02.08 «Технология машиностроения»</t>
  </si>
  <si>
    <t>09.02.07 «Информационные системы и программирование» профиль "Специалист по информационным системам"</t>
  </si>
  <si>
    <t>09.02.07 «Информационные системы и программирование» профиль "Программист"</t>
  </si>
  <si>
    <t>38.02.01 «Экономика и бухгалтерский учет (по отраслям)»  на базе 11 класса</t>
  </si>
  <si>
    <t>38.02.01 «Экономика и бухгалтерский учет (по отраслям)» на базе 9 класса</t>
  </si>
  <si>
    <t>Кол-во заявлений в статусе "Принято к рассмотрению"</t>
  </si>
  <si>
    <t>15.02.15 «Технология металлообрабатывающего производства»</t>
  </si>
  <si>
    <t xml:space="preserve"> </t>
  </si>
  <si>
    <t xml:space="preserve">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</si>
  <si>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</si>
  <si>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Количество принятых к рассмотрению заявлений в Колледж космического машиностроения и технологий Технологического университета на 15.08.2022 г. (16.00)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</si>
</sst>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view="pageBreakPreview" zoomScaleNormal="100" zoomScaleSheetLayoutView="100" workbookViewId="0">
      <selection sqref="A1:B1"/>
    </sheetView>
  </sheetViews>
  <sheetFormatPr defaultRowHeight="15" x14ac:dyDescent="0.25"/>
  <cols>
    <col min="1" max="1" width="75.7109375" customWidth="1"/>
    <col min="2" max="2" width="48.28515625" customWidth="1"/>
  </cols>
  <sheetData>
    <row r="1" spans="1:14" ht="40.5" customHeight="1" x14ac:dyDescent="0.25">
      <c r="A1" s="16" t="s">
        <v>22</v>
      </c>
      <c r="B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6.75" customHeight="1" x14ac:dyDescent="0.3">
      <c r="A2" s="2" t="s">
        <v>0</v>
      </c>
      <c r="B2" s="3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x14ac:dyDescent="0.25">
      <c r="A3" s="9" t="s">
        <v>10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8" t="s">
        <v>2</v>
      </c>
      <c r="B4" s="12">
        <f>портал!B4+РПГУ!B4</f>
        <v>275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8" t="s">
        <v>18</v>
      </c>
      <c r="B5" s="12">
        <f>портал!B5+РПГУ!B5</f>
        <v>204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1.5" x14ac:dyDescent="0.25">
      <c r="A6" s="8" t="s">
        <v>4</v>
      </c>
      <c r="B6" s="12">
        <f>портал!B6+РПГУ!B6</f>
        <v>225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75" x14ac:dyDescent="0.25">
      <c r="A7" s="8" t="s">
        <v>5</v>
      </c>
      <c r="B7" s="12">
        <f>портал!B7+РПГУ!B7</f>
        <v>225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1.5" x14ac:dyDescent="0.25">
      <c r="A8" s="8" t="s">
        <v>6</v>
      </c>
      <c r="B8" s="12">
        <f>портал!B8+РПГУ!B8</f>
        <v>186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5" customFormat="1" ht="31.5" x14ac:dyDescent="0.25">
      <c r="A9" s="8" t="s">
        <v>7</v>
      </c>
      <c r="B9" s="12">
        <f>портал!B9+РПГУ!B9</f>
        <v>462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s="5" customFormat="1" ht="18" customHeight="1" x14ac:dyDescent="0.25">
      <c r="A10" s="8" t="s">
        <v>8</v>
      </c>
      <c r="B10" s="12">
        <f>портал!B10+РПГУ!B10</f>
        <v>197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5" customFormat="1" ht="34.5" customHeight="1" x14ac:dyDescent="0.25">
      <c r="A11" s="8" t="s">
        <v>14</v>
      </c>
      <c r="B11" s="12">
        <f>портал!B11+РПГУ!B11</f>
        <v>872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s="5" customFormat="1" ht="27.75" customHeight="1" x14ac:dyDescent="0.25">
      <c r="A12" s="8" t="s">
        <v>13</v>
      </c>
      <c r="B12" s="12">
        <f>портал!B12+РПГУ!B12</f>
        <v>353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5" customFormat="1" ht="15" customHeight="1" x14ac:dyDescent="0.25">
      <c r="A13" s="8" t="s">
        <v>16</v>
      </c>
      <c r="B13" s="12">
        <f>портал!B13+РПГУ!B13</f>
        <v>60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s="5" customFormat="1" ht="15" customHeight="1" x14ac:dyDescent="0.25">
      <c r="A14" s="8" t="s">
        <v>15</v>
      </c>
      <c r="B14" s="12">
        <f>портал!B14+РПГУ!B14</f>
        <v>35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s="5" customFormat="1" ht="15" customHeight="1" x14ac:dyDescent="0.25">
      <c r="A15" s="8" t="s">
        <v>9</v>
      </c>
      <c r="B15" s="12">
        <f>портал!B15+РПГУ!B15</f>
        <v>139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.75" x14ac:dyDescent="0.25">
      <c r="A16" s="10" t="s">
        <v>11</v>
      </c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25">
      <c r="A17" s="8" t="s">
        <v>12</v>
      </c>
      <c r="B17" s="12">
        <f>портал!B17+РПГУ!B17</f>
        <v>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25">
      <c r="A18" s="8" t="s">
        <v>9</v>
      </c>
      <c r="B18" s="12">
        <f>портал!B18+РПГУ!B18</f>
        <v>13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75" x14ac:dyDescent="0.25">
      <c r="A19" s="8" t="s">
        <v>8</v>
      </c>
      <c r="B19" s="12">
        <f>портал!B19+РПГУ!B19</f>
        <v>21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0.25" x14ac:dyDescent="0.3">
      <c r="A20" s="11" t="s">
        <v>1</v>
      </c>
      <c r="B20" s="6">
        <f>SUM(B4:B19)</f>
        <v>3273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Normal="100" zoomScaleSheetLayoutView="100" workbookViewId="0">
      <selection activeCell="B20" sqref="B20"/>
    </sheetView>
  </sheetViews>
  <sheetFormatPr defaultRowHeight="15" x14ac:dyDescent="0.25"/>
  <cols>
    <col min="1" max="1" width="75.7109375" customWidth="1"/>
    <col min="2" max="2" width="48.28515625" customWidth="1"/>
  </cols>
  <sheetData>
    <row r="1" spans="1:14" ht="66.75" customHeight="1" x14ac:dyDescent="0.25">
      <c r="A1" s="16" t="s">
        <v>22</v>
      </c>
      <c r="B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7.5" x14ac:dyDescent="0.3">
      <c r="A2" s="2" t="s">
        <v>0</v>
      </c>
      <c r="B2" s="3" t="s">
        <v>17</v>
      </c>
      <c r="C2" s="1"/>
      <c r="D2" s="1"/>
      <c r="E2" s="1"/>
      <c r="F2" s="1"/>
      <c r="G2" s="1"/>
      <c r="H2" s="1"/>
      <c r="I2" s="1"/>
      <c r="J2" s="1" t="s">
        <v>20</v>
      </c>
      <c r="K2" s="1"/>
      <c r="L2" s="1"/>
      <c r="M2" s="1"/>
      <c r="N2" s="1"/>
    </row>
    <row r="3" spans="1:14" ht="18.75" x14ac:dyDescent="0.25">
      <c r="A3" s="9" t="s">
        <v>10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8" t="s">
        <v>2</v>
      </c>
      <c r="B4" s="14">
        <v>178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8" t="s">
        <v>3</v>
      </c>
      <c r="B5" s="14">
        <v>151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1.5" x14ac:dyDescent="0.25">
      <c r="A6" s="8" t="s">
        <v>4</v>
      </c>
      <c r="B6" s="14">
        <v>127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75" x14ac:dyDescent="0.25">
      <c r="A7" s="8" t="s">
        <v>5</v>
      </c>
      <c r="B7" s="14">
        <v>167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1.5" x14ac:dyDescent="0.25">
      <c r="A8" s="8" t="s">
        <v>6</v>
      </c>
      <c r="B8" s="14">
        <v>130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5" customFormat="1" ht="31.5" x14ac:dyDescent="0.25">
      <c r="A9" s="8" t="s">
        <v>7</v>
      </c>
      <c r="B9" s="14">
        <v>334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s="5" customFormat="1" ht="18.75" x14ac:dyDescent="0.25">
      <c r="A10" s="8" t="s">
        <v>8</v>
      </c>
      <c r="B10" s="14">
        <v>121</v>
      </c>
      <c r="C10" s="4"/>
      <c r="D10" s="4"/>
      <c r="E10" s="4"/>
      <c r="F10" s="4"/>
      <c r="G10" s="4" t="s">
        <v>21</v>
      </c>
      <c r="H10" s="4"/>
      <c r="I10" s="4"/>
      <c r="J10" s="4"/>
      <c r="K10" s="4"/>
      <c r="L10" s="4"/>
      <c r="M10" s="4"/>
      <c r="N10" s="4"/>
    </row>
    <row r="11" spans="1:14" s="5" customFormat="1" ht="31.5" x14ac:dyDescent="0.25">
      <c r="A11" s="8" t="s">
        <v>14</v>
      </c>
      <c r="B11" s="14">
        <v>628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s="5" customFormat="1" ht="31.5" x14ac:dyDescent="0.25">
      <c r="A12" s="8" t="s">
        <v>13</v>
      </c>
      <c r="B12" s="14">
        <v>312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5" customFormat="1" ht="31.5" customHeight="1" x14ac:dyDescent="0.25">
      <c r="A13" s="8" t="s">
        <v>16</v>
      </c>
      <c r="B13" s="14">
        <v>46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s="5" customFormat="1" ht="31.5" x14ac:dyDescent="0.25">
      <c r="A14" s="8" t="s">
        <v>15</v>
      </c>
      <c r="B14" s="14">
        <v>29</v>
      </c>
      <c r="C14" s="4"/>
      <c r="D14" s="4"/>
      <c r="E14" s="4"/>
      <c r="F14" s="4" t="s">
        <v>19</v>
      </c>
      <c r="G14" s="4"/>
      <c r="H14" s="4"/>
      <c r="I14" s="4"/>
      <c r="J14" s="4"/>
      <c r="K14" s="4"/>
      <c r="L14" s="4"/>
      <c r="M14" s="4"/>
      <c r="N14" s="4"/>
    </row>
    <row r="15" spans="1:14" s="5" customFormat="1" ht="18.75" x14ac:dyDescent="0.25">
      <c r="A15" s="8" t="s">
        <v>9</v>
      </c>
      <c r="B15" s="14">
        <v>113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.75" x14ac:dyDescent="0.25">
      <c r="A16" s="10" t="s">
        <v>11</v>
      </c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25">
      <c r="A17" s="8" t="s">
        <v>12</v>
      </c>
      <c r="B17" s="14">
        <v>6</v>
      </c>
      <c r="C17" s="1"/>
      <c r="D17" s="1"/>
      <c r="E17" s="1"/>
      <c r="F17" s="1"/>
      <c r="G17" s="1"/>
      <c r="H17" s="1"/>
      <c r="I17" s="1"/>
      <c r="J17" s="1"/>
      <c r="K17" s="1" t="s">
        <v>19</v>
      </c>
      <c r="L17" s="1"/>
      <c r="M17" s="1"/>
      <c r="N17" s="1"/>
    </row>
    <row r="18" spans="1:14" ht="18.75" x14ac:dyDescent="0.25">
      <c r="A18" s="8" t="s">
        <v>9</v>
      </c>
      <c r="B18" s="14">
        <v>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75" x14ac:dyDescent="0.25">
      <c r="A19" s="8" t="s">
        <v>8</v>
      </c>
      <c r="B19" s="14">
        <v>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0.25" x14ac:dyDescent="0.3">
      <c r="A20" s="11" t="s">
        <v>1</v>
      </c>
      <c r="B20" s="13">
        <f>SUM(B4:B19)</f>
        <v>2359</v>
      </c>
    </row>
  </sheetData>
  <mergeCells count="1">
    <mergeCell ref="A1:B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75.7109375" customWidth="1"/>
    <col min="2" max="2" width="50.28515625" customWidth="1"/>
  </cols>
  <sheetData>
    <row r="1" spans="1:14" ht="60" customHeight="1" x14ac:dyDescent="0.25">
      <c r="A1" s="16" t="s">
        <v>22</v>
      </c>
      <c r="B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6.75" customHeight="1" x14ac:dyDescent="0.3">
      <c r="A2" s="2" t="s">
        <v>0</v>
      </c>
      <c r="B2" s="3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x14ac:dyDescent="0.25">
      <c r="A3" s="9" t="s">
        <v>10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8" t="s">
        <v>2</v>
      </c>
      <c r="B4" s="15">
        <v>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8" t="s">
        <v>3</v>
      </c>
      <c r="B5" s="12">
        <v>53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1.5" x14ac:dyDescent="0.25">
      <c r="A6" s="8" t="s">
        <v>4</v>
      </c>
      <c r="B6" s="12">
        <v>98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75" x14ac:dyDescent="0.25">
      <c r="A7" s="8" t="s">
        <v>5</v>
      </c>
      <c r="B7" s="12">
        <v>58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1.5" x14ac:dyDescent="0.25">
      <c r="A8" s="8" t="s">
        <v>6</v>
      </c>
      <c r="B8" s="12">
        <v>56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5" customFormat="1" ht="31.5" x14ac:dyDescent="0.25">
      <c r="A9" s="8" t="s">
        <v>7</v>
      </c>
      <c r="B9" s="12">
        <v>128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s="5" customFormat="1" ht="18" customHeight="1" x14ac:dyDescent="0.25">
      <c r="A10" s="8" t="s">
        <v>8</v>
      </c>
      <c r="B10" s="12">
        <v>76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5" customFormat="1" ht="34.5" customHeight="1" x14ac:dyDescent="0.25">
      <c r="A11" s="8" t="s">
        <v>14</v>
      </c>
      <c r="B11" s="15">
        <v>244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s="5" customFormat="1" ht="27.75" customHeight="1" x14ac:dyDescent="0.25">
      <c r="A12" s="8" t="s">
        <v>13</v>
      </c>
      <c r="B12" s="15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5" customFormat="1" ht="15" customHeight="1" x14ac:dyDescent="0.25">
      <c r="A13" s="8" t="s">
        <v>16</v>
      </c>
      <c r="B13" s="12">
        <v>14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s="5" customFormat="1" ht="15" customHeight="1" x14ac:dyDescent="0.25">
      <c r="A14" s="8" t="s">
        <v>15</v>
      </c>
      <c r="B14" s="12">
        <v>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s="5" customFormat="1" ht="15" customHeight="1" x14ac:dyDescent="0.25">
      <c r="A15" s="8" t="s">
        <v>9</v>
      </c>
      <c r="B15" s="12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.75" x14ac:dyDescent="0.25">
      <c r="A16" s="10" t="s">
        <v>11</v>
      </c>
      <c r="B16" s="12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25">
      <c r="A17" s="8" t="s">
        <v>12</v>
      </c>
      <c r="B17" s="12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25">
      <c r="A18" s="8" t="s">
        <v>9</v>
      </c>
      <c r="B18" s="12">
        <v>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75" x14ac:dyDescent="0.25">
      <c r="A19" s="8" t="s">
        <v>8</v>
      </c>
      <c r="B19" s="12">
        <v>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0.25" x14ac:dyDescent="0.3">
      <c r="A20" s="11" t="s">
        <v>1</v>
      </c>
      <c r="B20" s="6">
        <f>SUM(B4:B19)</f>
        <v>914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15.08</vt:lpstr>
      <vt:lpstr>портал</vt:lpstr>
      <vt:lpstr>РПГУ</vt:lpstr>
      <vt:lpstr>портал!Область_печати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priem1</cp:lastModifiedBy>
  <cp:lastPrinted>2022-06-27T13:01:39Z</cp:lastPrinted>
  <dcterms:created xsi:type="dcterms:W3CDTF">2020-06-20T13:17:03Z</dcterms:created>
  <dcterms:modified xsi:type="dcterms:W3CDTF">2022-08-15T16:28:39Z</dcterms:modified>
</cp:coreProperties>
</file>